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wnloads\"/>
    </mc:Choice>
  </mc:AlternateContent>
  <xr:revisionPtr revIDLastSave="0" documentId="13_ncr:1_{24F8E805-B506-4069-B7BD-33E06158A6E0}" xr6:coauthVersionLast="36" xr6:coauthVersionMax="36" xr10:uidLastSave="{00000000-0000-0000-0000-000000000000}"/>
  <bookViews>
    <workbookView xWindow="0" yWindow="0" windowWidth="28800" windowHeight="12240" xr2:uid="{5F6826EF-4216-4184-9845-460E2C280563}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Foglio1!$A$9:$G$14</definedName>
    <definedName name="_xlnm.Print_Area" localSheetId="0">Foglio1!$A:$F</definedName>
    <definedName name="_xlnm.Print_Titles" localSheetId="0">Foglio1!$9:$9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40" i="1"/>
  <c r="F40" i="1"/>
  <c r="G26" i="1"/>
  <c r="G18" i="1"/>
  <c r="G15" i="1"/>
  <c r="G14" i="1"/>
  <c r="G13" i="1"/>
  <c r="G12" i="1"/>
  <c r="G10" i="1"/>
</calcChain>
</file>

<file path=xl/sharedStrings.xml><?xml version="1.0" encoding="utf-8"?>
<sst xmlns="http://schemas.openxmlformats.org/spreadsheetml/2006/main" count="181" uniqueCount="78">
  <si>
    <r>
      <t xml:space="preserve">LISTA DELLE COMMESSE CHE SUPERANO CHF 5'000.00 (IVA ESCLUSA) AGGIUDICATE SU INVITO O INCARICO DIRETTO NEL </t>
    </r>
    <r>
      <rPr>
        <b/>
        <sz val="16"/>
        <rFont val="Arial"/>
        <family val="2"/>
      </rPr>
      <t>2020</t>
    </r>
    <r>
      <rPr>
        <b/>
        <sz val="16"/>
        <color rgb="FFFFFF00"/>
        <rFont val="Arial"/>
        <family val="2"/>
      </rPr>
      <t xml:space="preserve">
</t>
    </r>
    <r>
      <rPr>
        <sz val="16"/>
        <rFont val="Arial"/>
        <family val="2"/>
      </rPr>
      <t>(art. 7 cpv. 5 LCPubb)</t>
    </r>
  </si>
  <si>
    <t>Committente:</t>
  </si>
  <si>
    <t>Amministrazione comunale</t>
  </si>
  <si>
    <t>Data
aggiudicazione</t>
  </si>
  <si>
    <t>Oggetto ed entità
della commessa</t>
  </si>
  <si>
    <t>Genere di
commessa</t>
  </si>
  <si>
    <t>Genere di
procedura</t>
  </si>
  <si>
    <t>Aggiudicatario
nome e sede/domicilio</t>
  </si>
  <si>
    <t>Importo CHF
(IVA esclusa)</t>
  </si>
  <si>
    <t>Formazione parete per piazza rifiuti Auressio</t>
  </si>
  <si>
    <t>Edile principale</t>
  </si>
  <si>
    <t>LCPubb - Procedura su invito</t>
  </si>
  <si>
    <t>Titocci Metalcostruzioni Sagl., Avegno</t>
  </si>
  <si>
    <t>Sistemazione difetti impianti elettrici come da controllo SES</t>
  </si>
  <si>
    <t>Servizio</t>
  </si>
  <si>
    <t>LCPubb - Incarico diretto art. 7 cpv. 3 lett. h</t>
  </si>
  <si>
    <t>Biscara &amp; Giovanettina SA</t>
  </si>
  <si>
    <t>Foritura e installazione nuovo piano di chiusura Kaba casa comunale Russo</t>
  </si>
  <si>
    <t>Fornitura</t>
  </si>
  <si>
    <t>Filomarino Servizio Chiavi, Locarno</t>
  </si>
  <si>
    <t>Sostituzione quadro elettrico principale casa comunale e palazzo scolastico Loco</t>
  </si>
  <si>
    <t>Studio Onsernone 025 (in seguito sussidiato al 90%)</t>
  </si>
  <si>
    <t>Atelier Ribo SA, Cadenazzo</t>
  </si>
  <si>
    <t>Antenna Vallemaggia, Lodano</t>
  </si>
  <si>
    <t>IFC Ingegneria, Rivera</t>
  </si>
  <si>
    <t>Fornitura e installazione nuovo piano chiavi Kaba Centro Servizi Berzona</t>
  </si>
  <si>
    <t>Costruzione e posa parapetti Casa Carazzetti Loco</t>
  </si>
  <si>
    <t>Rifacimento muro in sasso sentiero zona Campelle a Gresso</t>
  </si>
  <si>
    <t>DELLA Sagl, Berzona</t>
  </si>
  <si>
    <t>Taglio polloni ceppaie Sasso di Comologno</t>
  </si>
  <si>
    <t>Terzi Gianni Lavori forestali, Golino</t>
  </si>
  <si>
    <t>Formazione parapetto sopra muro sentiero zona Campelle a Gresso</t>
  </si>
  <si>
    <t>Sentiero Chiesa/Palaz a Vergeletto</t>
  </si>
  <si>
    <t>Darni Silvio, Mosogno</t>
  </si>
  <si>
    <t>Rifacimento zoccolo esterno facciata Casa Schira Loco</t>
  </si>
  <si>
    <t>Fornitura e posa nuovo automatico PIT Stazione di benzina Berzona</t>
  </si>
  <si>
    <t>BICA AG, Rothenburg</t>
  </si>
  <si>
    <t>Lavori complesso campanario campanile Vergeletto</t>
  </si>
  <si>
    <t>DAN di DE Antoni s.r.l., Coccaglia-I</t>
  </si>
  <si>
    <t>Lavori complesso campanario campanile Russo</t>
  </si>
  <si>
    <t>Lavori complesso campanario campanile Berzona</t>
  </si>
  <si>
    <t>Acquisto programmi software</t>
  </si>
  <si>
    <t>Aj Logos SA, Morbio Inferiore</t>
  </si>
  <si>
    <t>Sistemazione sentiero comunale dietro casa Perlini a Russo</t>
  </si>
  <si>
    <t>Sistemazione sentiero e piazzetta zona Campella a Gresso</t>
  </si>
  <si>
    <t>Anno 2020</t>
  </si>
  <si>
    <t>Materaile elezoni/materiale diverso Cancelleria</t>
  </si>
  <si>
    <t>Tipografia Poncioni SA, Losone</t>
  </si>
  <si>
    <t>Materiale d'ufficio e abbonamenti per fotocopiatrici</t>
  </si>
  <si>
    <t>Castellani &amp; Cavalli SA, Locarno</t>
  </si>
  <si>
    <t>Riparazione tetti in piode case comunali Vergeletto e Comologno, isolazioni diverse</t>
  </si>
  <si>
    <t>Pedrazzi Franco &amp; Figli SA, Golino</t>
  </si>
  <si>
    <t>Lavori diversi Casa Carazzetti Loco</t>
  </si>
  <si>
    <t>Titocci Metalcostruzioni Sagl, Avegno</t>
  </si>
  <si>
    <t>Rimozione ghiaccio e sabbiatura strada Vergeletto-Monte Chià-Posiscion-Camana /pulizia sentieri Valle di Vergeletto</t>
  </si>
  <si>
    <t>Testa Mattia, Vergeletto</t>
  </si>
  <si>
    <t>Lavori diversi impianti elettrici e controlli SES</t>
  </si>
  <si>
    <t>Trasporti diversi elicotteri</t>
  </si>
  <si>
    <t>Eliticino-Tarmac SA, Agno</t>
  </si>
  <si>
    <t>Heli-TV SA, Lodrino</t>
  </si>
  <si>
    <t>Materiali diversi</t>
  </si>
  <si>
    <t>Frigerio SA, Locarno</t>
  </si>
  <si>
    <t>Azienda acqua potabile</t>
  </si>
  <si>
    <t>Fornitura unità remota TLC Serbatoio Acqua Barione</t>
  </si>
  <si>
    <t>3a Telecontrolli S.r.l., Varese</t>
  </si>
  <si>
    <t>Fornitura 6 schede Software telecontrollo</t>
  </si>
  <si>
    <t>Grisoni Claudio, Verbania</t>
  </si>
  <si>
    <t>Catasto rete acquedotti comunali</t>
  </si>
  <si>
    <t>Lucchini &amp; Canepa Ingegneria SA, Lugano-Viganello</t>
  </si>
  <si>
    <t>Sostituzione unitä trasmissione dati e allarmi da 2G a 4G acquedotti Loco e Auressio</t>
  </si>
  <si>
    <t>Anacquaria SA, Tenero</t>
  </si>
  <si>
    <t xml:space="preserve">Acquisto materiale </t>
  </si>
  <si>
    <t>Spaeter Ticino SA, Bioggio</t>
  </si>
  <si>
    <t>Lavori diversi serbatoi</t>
  </si>
  <si>
    <t>Materiali diversi acqudoti</t>
  </si>
  <si>
    <t>Diversi per lavori ai serbatoi</t>
  </si>
  <si>
    <t>Giugni SA, Locarno</t>
  </si>
  <si>
    <t>Russo, 17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</si>
</sst>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FFFF00"/>
      <name val="Arial"/>
      <family val="2"/>
    </font>
    <font>
      <sz val="16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 applyProtection="1">
      <protection locked="0"/>
    </xf>
    <xf numFmtId="0" fontId="11" fillId="0" borderId="0" xfId="0" applyFont="1"/>
    <xf numFmtId="0" fontId="6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" fontId="5" fillId="0" borderId="9" xfId="0" applyNumberFormat="1" applyFont="1" applyBorder="1" applyAlignment="1" applyProtection="1">
      <alignment horizontal="right" vertical="center" wrapText="1"/>
      <protection locked="0"/>
    </xf>
    <xf numFmtId="1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4" fontId="5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</cellXfs>
  <cellStyles count="1">
    <cellStyle name="Normale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ESSE%202020%20-%20DATI%20DA%20PUBBLIC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0B10-7270-485F-A607-A64083842048}">
  <sheetPr>
    <pageSetUpPr fitToPage="1"/>
  </sheetPr>
  <dimension ref="A4:G58"/>
  <sheetViews>
    <sheetView tabSelected="1" showWhiteSpace="0" view="pageLayout" topLeftCell="A25" zoomScaleNormal="100" workbookViewId="0">
      <selection activeCell="B42" sqref="B42"/>
    </sheetView>
  </sheetViews>
  <sheetFormatPr defaultColWidth="9.140625" defaultRowHeight="16.5" x14ac:dyDescent="0.3"/>
  <cols>
    <col min="1" max="1" width="16.5703125" style="5" customWidth="1"/>
    <col min="2" max="2" width="66.42578125" style="5" customWidth="1"/>
    <col min="3" max="3" width="16.5703125" style="5" customWidth="1"/>
    <col min="4" max="4" width="36.5703125" style="5" customWidth="1"/>
    <col min="5" max="5" width="53.140625" style="5" customWidth="1"/>
    <col min="6" max="6" width="16.5703125" style="5" customWidth="1"/>
    <col min="7" max="7" width="9.140625" style="8" hidden="1" customWidth="1"/>
    <col min="8" max="16384" width="9.140625" style="5"/>
  </cols>
  <sheetData>
    <row r="4" spans="1:7" ht="41.25" customHeight="1" x14ac:dyDescent="0.3">
      <c r="A4" s="1" t="s">
        <v>0</v>
      </c>
      <c r="B4" s="2"/>
      <c r="C4" s="3"/>
      <c r="D4" s="3"/>
      <c r="E4" s="3"/>
      <c r="F4" s="4"/>
      <c r="G4" s="5"/>
    </row>
    <row r="5" spans="1:7" x14ac:dyDescent="0.3">
      <c r="A5" s="6"/>
      <c r="B5" s="6"/>
      <c r="C5" s="7"/>
      <c r="D5" s="7"/>
      <c r="E5" s="7"/>
      <c r="F5" s="7"/>
    </row>
    <row r="6" spans="1:7" x14ac:dyDescent="0.3">
      <c r="A6" s="6"/>
      <c r="B6" s="6"/>
      <c r="C6" s="7"/>
      <c r="D6" s="7"/>
      <c r="E6" s="7"/>
      <c r="F6" s="7"/>
    </row>
    <row r="7" spans="1:7" s="10" customFormat="1" ht="15.75" x14ac:dyDescent="0.25">
      <c r="A7" s="9" t="s">
        <v>1</v>
      </c>
      <c r="B7" s="10" t="s">
        <v>2</v>
      </c>
      <c r="C7" s="11"/>
      <c r="E7" s="9"/>
      <c r="F7" s="11"/>
      <c r="G7" s="12"/>
    </row>
    <row r="9" spans="1:7" ht="33" x14ac:dyDescent="0.3">
      <c r="A9" s="13" t="s">
        <v>3</v>
      </c>
      <c r="B9" s="13" t="s">
        <v>4</v>
      </c>
      <c r="C9" s="13" t="s">
        <v>5</v>
      </c>
      <c r="D9" s="13" t="s">
        <v>6</v>
      </c>
      <c r="E9" s="14" t="s">
        <v>7</v>
      </c>
      <c r="F9" s="13" t="s">
        <v>8</v>
      </c>
    </row>
    <row r="10" spans="1:7" x14ac:dyDescent="0.3">
      <c r="A10" s="15">
        <v>43845</v>
      </c>
      <c r="B10" s="16" t="s">
        <v>9</v>
      </c>
      <c r="C10" s="17" t="s">
        <v>10</v>
      </c>
      <c r="D10" s="17" t="s">
        <v>11</v>
      </c>
      <c r="E10" s="18" t="s">
        <v>12</v>
      </c>
      <c r="F10" s="19">
        <v>7116.25</v>
      </c>
      <c r="G10" s="8" t="e">
        <f>CONCATENATE(C10,#REF!,D10)</f>
        <v>#REF!</v>
      </c>
    </row>
    <row r="11" spans="1:7" x14ac:dyDescent="0.3">
      <c r="A11" s="20">
        <v>43845</v>
      </c>
      <c r="B11" s="21" t="s">
        <v>13</v>
      </c>
      <c r="C11" s="22" t="s">
        <v>14</v>
      </c>
      <c r="D11" s="22" t="s">
        <v>15</v>
      </c>
      <c r="E11" s="23" t="s">
        <v>16</v>
      </c>
      <c r="F11" s="24">
        <v>2042.8</v>
      </c>
    </row>
    <row r="12" spans="1:7" x14ac:dyDescent="0.3">
      <c r="A12" s="20">
        <v>43865</v>
      </c>
      <c r="B12" s="21" t="s">
        <v>17</v>
      </c>
      <c r="C12" s="22" t="s">
        <v>18</v>
      </c>
      <c r="D12" s="22" t="s">
        <v>11</v>
      </c>
      <c r="E12" s="23" t="s">
        <v>19</v>
      </c>
      <c r="F12" s="24">
        <v>6487.1</v>
      </c>
      <c r="G12" s="8" t="e">
        <f>CONCATENATE(C12,#REF!,D12)</f>
        <v>#REF!</v>
      </c>
    </row>
    <row r="13" spans="1:7" ht="33" x14ac:dyDescent="0.3">
      <c r="A13" s="20">
        <v>43865</v>
      </c>
      <c r="B13" s="21" t="s">
        <v>20</v>
      </c>
      <c r="C13" s="22" t="s">
        <v>18</v>
      </c>
      <c r="D13" s="22" t="s">
        <v>15</v>
      </c>
      <c r="E13" s="23" t="s">
        <v>16</v>
      </c>
      <c r="F13" s="24">
        <v>12634</v>
      </c>
      <c r="G13" s="8" t="e">
        <f>CONCATENATE(C13,#REF!,D13)</f>
        <v>#REF!</v>
      </c>
    </row>
    <row r="14" spans="1:7" x14ac:dyDescent="0.3">
      <c r="A14" s="20">
        <v>43971</v>
      </c>
      <c r="B14" s="21" t="s">
        <v>21</v>
      </c>
      <c r="C14" s="22" t="s">
        <v>14</v>
      </c>
      <c r="D14" s="22" t="s">
        <v>15</v>
      </c>
      <c r="E14" s="23" t="s">
        <v>22</v>
      </c>
      <c r="F14" s="24">
        <v>145395</v>
      </c>
      <c r="G14" s="8" t="e">
        <f>CONCATENATE(C14,#REF!,D14)</f>
        <v>#REF!</v>
      </c>
    </row>
    <row r="15" spans="1:7" x14ac:dyDescent="0.3">
      <c r="A15" s="20">
        <v>43971</v>
      </c>
      <c r="B15" s="21" t="s">
        <v>21</v>
      </c>
      <c r="C15" s="22" t="s">
        <v>14</v>
      </c>
      <c r="D15" s="22" t="s">
        <v>15</v>
      </c>
      <c r="E15" s="23" t="s">
        <v>23</v>
      </c>
      <c r="F15" s="24">
        <v>5000</v>
      </c>
      <c r="G15" s="8" t="e">
        <f>CONCATENATE(C15,#REF!,D15)</f>
        <v>#REF!</v>
      </c>
    </row>
    <row r="16" spans="1:7" x14ac:dyDescent="0.3">
      <c r="A16" s="20">
        <v>43971</v>
      </c>
      <c r="B16" s="21" t="s">
        <v>21</v>
      </c>
      <c r="C16" s="22" t="s">
        <v>14</v>
      </c>
      <c r="D16" s="22" t="s">
        <v>15</v>
      </c>
      <c r="E16" s="23" t="s">
        <v>24</v>
      </c>
      <c r="F16" s="24">
        <v>55493</v>
      </c>
    </row>
    <row r="17" spans="1:7" x14ac:dyDescent="0.3">
      <c r="A17" s="20">
        <v>44006</v>
      </c>
      <c r="B17" s="21" t="s">
        <v>25</v>
      </c>
      <c r="C17" s="22" t="s">
        <v>14</v>
      </c>
      <c r="D17" s="22" t="s">
        <v>11</v>
      </c>
      <c r="E17" s="23" t="s">
        <v>19</v>
      </c>
      <c r="F17" s="24">
        <v>7168.35</v>
      </c>
    </row>
    <row r="18" spans="1:7" x14ac:dyDescent="0.3">
      <c r="A18" s="20">
        <v>44068</v>
      </c>
      <c r="B18" s="21" t="s">
        <v>26</v>
      </c>
      <c r="C18" s="22" t="s">
        <v>10</v>
      </c>
      <c r="D18" s="22" t="s">
        <v>11</v>
      </c>
      <c r="E18" s="23" t="s">
        <v>12</v>
      </c>
      <c r="F18" s="24">
        <v>1093.5</v>
      </c>
      <c r="G18" s="8" t="e">
        <f>CONCATENATE(C18,#REF!,D18)</f>
        <v>#REF!</v>
      </c>
    </row>
    <row r="19" spans="1:7" x14ac:dyDescent="0.3">
      <c r="A19" s="20">
        <v>44068</v>
      </c>
      <c r="B19" s="21" t="s">
        <v>27</v>
      </c>
      <c r="C19" s="22" t="s">
        <v>10</v>
      </c>
      <c r="D19" s="22" t="s">
        <v>11</v>
      </c>
      <c r="E19" s="23" t="s">
        <v>28</v>
      </c>
      <c r="F19" s="24">
        <v>23650</v>
      </c>
    </row>
    <row r="20" spans="1:7" x14ac:dyDescent="0.3">
      <c r="A20" s="20">
        <v>44131</v>
      </c>
      <c r="B20" s="21" t="s">
        <v>29</v>
      </c>
      <c r="C20" s="22" t="s">
        <v>10</v>
      </c>
      <c r="D20" s="22" t="s">
        <v>11</v>
      </c>
      <c r="E20" s="23" t="s">
        <v>30</v>
      </c>
      <c r="F20" s="24">
        <v>6000</v>
      </c>
    </row>
    <row r="21" spans="1:7" x14ac:dyDescent="0.3">
      <c r="A21" s="20">
        <v>44138</v>
      </c>
      <c r="B21" s="21" t="s">
        <v>31</v>
      </c>
      <c r="C21" s="22" t="s">
        <v>10</v>
      </c>
      <c r="D21" s="22" t="s">
        <v>11</v>
      </c>
      <c r="E21" s="23" t="s">
        <v>28</v>
      </c>
      <c r="F21" s="24">
        <v>3360</v>
      </c>
    </row>
    <row r="22" spans="1:7" x14ac:dyDescent="0.3">
      <c r="A22" s="20">
        <v>44159</v>
      </c>
      <c r="B22" s="21" t="s">
        <v>32</v>
      </c>
      <c r="C22" s="22" t="s">
        <v>10</v>
      </c>
      <c r="D22" s="22" t="s">
        <v>11</v>
      </c>
      <c r="E22" s="23" t="s">
        <v>33</v>
      </c>
      <c r="F22" s="24">
        <v>28077</v>
      </c>
    </row>
    <row r="23" spans="1:7" x14ac:dyDescent="0.3">
      <c r="A23" s="20">
        <v>44159</v>
      </c>
      <c r="B23" s="21" t="s">
        <v>34</v>
      </c>
      <c r="C23" s="22" t="s">
        <v>10</v>
      </c>
      <c r="D23" s="22" t="s">
        <v>11</v>
      </c>
      <c r="E23" s="23" t="s">
        <v>33</v>
      </c>
      <c r="F23" s="24">
        <v>3889</v>
      </c>
    </row>
    <row r="24" spans="1:7" x14ac:dyDescent="0.3">
      <c r="A24" s="20">
        <v>44159</v>
      </c>
      <c r="B24" s="21" t="s">
        <v>35</v>
      </c>
      <c r="C24" s="22" t="s">
        <v>18</v>
      </c>
      <c r="D24" s="22" t="s">
        <v>15</v>
      </c>
      <c r="E24" s="23" t="s">
        <v>36</v>
      </c>
      <c r="F24" s="24">
        <v>20714.5</v>
      </c>
    </row>
    <row r="25" spans="1:7" x14ac:dyDescent="0.3">
      <c r="A25" s="20">
        <v>44167</v>
      </c>
      <c r="B25" s="21" t="s">
        <v>37</v>
      </c>
      <c r="C25" s="22" t="s">
        <v>18</v>
      </c>
      <c r="D25" s="22" t="s">
        <v>15</v>
      </c>
      <c r="E25" s="23" t="s">
        <v>38</v>
      </c>
      <c r="F25" s="24">
        <v>3450</v>
      </c>
    </row>
    <row r="26" spans="1:7" x14ac:dyDescent="0.3">
      <c r="A26" s="20">
        <v>44167</v>
      </c>
      <c r="B26" s="21" t="s">
        <v>39</v>
      </c>
      <c r="C26" s="22" t="s">
        <v>18</v>
      </c>
      <c r="D26" s="22" t="s">
        <v>15</v>
      </c>
      <c r="E26" s="23" t="s">
        <v>38</v>
      </c>
      <c r="F26" s="24">
        <v>4800</v>
      </c>
      <c r="G26" s="8" t="e">
        <f>CONCATENATE(C26,#REF!,D26)</f>
        <v>#REF!</v>
      </c>
    </row>
    <row r="27" spans="1:7" x14ac:dyDescent="0.3">
      <c r="A27" s="25">
        <v>44167</v>
      </c>
      <c r="B27" s="26" t="s">
        <v>40</v>
      </c>
      <c r="C27" s="27" t="s">
        <v>18</v>
      </c>
      <c r="D27" s="27" t="s">
        <v>15</v>
      </c>
      <c r="E27" s="23" t="s">
        <v>38</v>
      </c>
      <c r="F27" s="28">
        <v>2350</v>
      </c>
    </row>
    <row r="28" spans="1:7" x14ac:dyDescent="0.3">
      <c r="A28" s="25">
        <v>44180</v>
      </c>
      <c r="B28" s="26" t="s">
        <v>41</v>
      </c>
      <c r="C28" s="27" t="s">
        <v>18</v>
      </c>
      <c r="D28" s="27" t="s">
        <v>15</v>
      </c>
      <c r="E28" s="29" t="s">
        <v>42</v>
      </c>
      <c r="F28" s="28">
        <v>5500</v>
      </c>
    </row>
    <row r="29" spans="1:7" x14ac:dyDescent="0.3">
      <c r="A29" s="25">
        <v>44181</v>
      </c>
      <c r="B29" s="26" t="s">
        <v>43</v>
      </c>
      <c r="C29" s="27" t="s">
        <v>10</v>
      </c>
      <c r="D29" s="27" t="s">
        <v>11</v>
      </c>
      <c r="E29" s="29" t="s">
        <v>28</v>
      </c>
      <c r="F29" s="28">
        <v>14566.15</v>
      </c>
    </row>
    <row r="30" spans="1:7" x14ac:dyDescent="0.3">
      <c r="A30" s="25">
        <v>44187</v>
      </c>
      <c r="B30" s="26" t="s">
        <v>44</v>
      </c>
      <c r="C30" s="27" t="s">
        <v>10</v>
      </c>
      <c r="D30" s="27" t="s">
        <v>11</v>
      </c>
      <c r="E30" s="29" t="s">
        <v>28</v>
      </c>
      <c r="F30" s="28">
        <v>20472.900000000001</v>
      </c>
    </row>
    <row r="31" spans="1:7" x14ac:dyDescent="0.3">
      <c r="A31" s="25" t="s">
        <v>45</v>
      </c>
      <c r="B31" s="26" t="s">
        <v>46</v>
      </c>
      <c r="C31" s="27" t="s">
        <v>18</v>
      </c>
      <c r="D31" s="27" t="s">
        <v>15</v>
      </c>
      <c r="E31" s="29" t="s">
        <v>47</v>
      </c>
      <c r="F31" s="28">
        <v>11043.65</v>
      </c>
    </row>
    <row r="32" spans="1:7" x14ac:dyDescent="0.3">
      <c r="A32" s="25" t="s">
        <v>45</v>
      </c>
      <c r="B32" s="26" t="s">
        <v>48</v>
      </c>
      <c r="C32" s="27" t="s">
        <v>18</v>
      </c>
      <c r="D32" s="27" t="s">
        <v>15</v>
      </c>
      <c r="E32" s="29" t="s">
        <v>49</v>
      </c>
      <c r="F32" s="28">
        <v>7255.85</v>
      </c>
    </row>
    <row r="33" spans="1:7" ht="33" x14ac:dyDescent="0.3">
      <c r="A33" s="25" t="s">
        <v>45</v>
      </c>
      <c r="B33" s="26" t="s">
        <v>50</v>
      </c>
      <c r="C33" s="27" t="s">
        <v>18</v>
      </c>
      <c r="D33" s="27" t="s">
        <v>15</v>
      </c>
      <c r="E33" s="29" t="s">
        <v>51</v>
      </c>
      <c r="F33" s="28">
        <v>9942.2000000000007</v>
      </c>
    </row>
    <row r="34" spans="1:7" x14ac:dyDescent="0.3">
      <c r="A34" s="25">
        <v>44195</v>
      </c>
      <c r="B34" s="26" t="s">
        <v>52</v>
      </c>
      <c r="C34" s="27" t="s">
        <v>18</v>
      </c>
      <c r="D34" s="27" t="s">
        <v>15</v>
      </c>
      <c r="E34" s="29" t="s">
        <v>53</v>
      </c>
      <c r="F34" s="28">
        <v>12687.05</v>
      </c>
    </row>
    <row r="35" spans="1:7" ht="33" x14ac:dyDescent="0.3">
      <c r="A35" s="25" t="s">
        <v>45</v>
      </c>
      <c r="B35" s="26" t="s">
        <v>54</v>
      </c>
      <c r="C35" s="27" t="s">
        <v>18</v>
      </c>
      <c r="D35" s="27" t="s">
        <v>15</v>
      </c>
      <c r="E35" s="29" t="s">
        <v>55</v>
      </c>
      <c r="F35" s="28">
        <v>7725</v>
      </c>
    </row>
    <row r="36" spans="1:7" x14ac:dyDescent="0.3">
      <c r="A36" s="25" t="s">
        <v>45</v>
      </c>
      <c r="B36" s="26" t="s">
        <v>56</v>
      </c>
      <c r="C36" s="27" t="s">
        <v>18</v>
      </c>
      <c r="D36" s="27" t="s">
        <v>15</v>
      </c>
      <c r="E36" s="29" t="s">
        <v>16</v>
      </c>
      <c r="F36" s="28">
        <v>14291.4</v>
      </c>
    </row>
    <row r="37" spans="1:7" x14ac:dyDescent="0.3">
      <c r="A37" s="25" t="s">
        <v>45</v>
      </c>
      <c r="B37" s="26" t="s">
        <v>57</v>
      </c>
      <c r="C37" s="27" t="s">
        <v>18</v>
      </c>
      <c r="D37" s="27" t="s">
        <v>15</v>
      </c>
      <c r="E37" s="29" t="s">
        <v>58</v>
      </c>
      <c r="F37" s="28">
        <v>5123.75</v>
      </c>
    </row>
    <row r="38" spans="1:7" x14ac:dyDescent="0.3">
      <c r="A38" s="25" t="s">
        <v>45</v>
      </c>
      <c r="B38" s="26" t="s">
        <v>57</v>
      </c>
      <c r="C38" s="27" t="s">
        <v>18</v>
      </c>
      <c r="D38" s="27" t="s">
        <v>15</v>
      </c>
      <c r="E38" s="29" t="s">
        <v>59</v>
      </c>
      <c r="F38" s="28">
        <v>22613.9</v>
      </c>
    </row>
    <row r="39" spans="1:7" x14ac:dyDescent="0.3">
      <c r="A39" s="25" t="s">
        <v>45</v>
      </c>
      <c r="B39" s="26" t="s">
        <v>60</v>
      </c>
      <c r="C39" s="27" t="s">
        <v>18</v>
      </c>
      <c r="D39" s="27" t="s">
        <v>15</v>
      </c>
      <c r="E39" s="29" t="s">
        <v>61</v>
      </c>
      <c r="F39" s="28">
        <v>25905.45</v>
      </c>
    </row>
    <row r="40" spans="1:7" x14ac:dyDescent="0.3">
      <c r="A40" s="30"/>
      <c r="B40" s="31"/>
      <c r="C40" s="32"/>
      <c r="D40" s="32"/>
      <c r="E40" s="32"/>
      <c r="F40" s="33">
        <f>SUM(F10:F39)</f>
        <v>495847.8000000001</v>
      </c>
      <c r="G40" s="8" t="e">
        <f>CONCATENATE(C40,#REF!,D40)</f>
        <v>#REF!</v>
      </c>
    </row>
    <row r="45" spans="1:7" x14ac:dyDescent="0.3">
      <c r="A45" s="9" t="s">
        <v>1</v>
      </c>
      <c r="B45" s="10" t="s">
        <v>62</v>
      </c>
      <c r="C45" s="11"/>
      <c r="D45" s="10"/>
      <c r="F45" s="11"/>
    </row>
    <row r="46" spans="1:7" x14ac:dyDescent="0.3">
      <c r="E46" s="9"/>
    </row>
    <row r="47" spans="1:7" ht="33" x14ac:dyDescent="0.3">
      <c r="A47" s="13" t="s">
        <v>3</v>
      </c>
      <c r="B47" s="13" t="s">
        <v>4</v>
      </c>
      <c r="C47" s="13" t="s">
        <v>5</v>
      </c>
      <c r="D47" s="13" t="s">
        <v>6</v>
      </c>
      <c r="E47" s="13"/>
      <c r="F47" s="13" t="s">
        <v>8</v>
      </c>
    </row>
    <row r="48" spans="1:7" x14ac:dyDescent="0.3">
      <c r="A48" s="15">
        <v>44124</v>
      </c>
      <c r="B48" s="16" t="s">
        <v>63</v>
      </c>
      <c r="C48" s="17" t="s">
        <v>18</v>
      </c>
      <c r="D48" s="17" t="s">
        <v>11</v>
      </c>
      <c r="E48" s="18" t="s">
        <v>64</v>
      </c>
      <c r="F48" s="19">
        <v>9200</v>
      </c>
    </row>
    <row r="49" spans="1:6" x14ac:dyDescent="0.3">
      <c r="A49" s="20">
        <v>44124</v>
      </c>
      <c r="B49" s="21" t="s">
        <v>65</v>
      </c>
      <c r="C49" s="22" t="s">
        <v>18</v>
      </c>
      <c r="D49" s="22" t="s">
        <v>11</v>
      </c>
      <c r="E49" s="23" t="s">
        <v>66</v>
      </c>
      <c r="F49" s="24">
        <v>1569</v>
      </c>
    </row>
    <row r="50" spans="1:6" x14ac:dyDescent="0.3">
      <c r="A50" s="20">
        <v>44103</v>
      </c>
      <c r="B50" s="21" t="s">
        <v>67</v>
      </c>
      <c r="C50" s="22" t="s">
        <v>14</v>
      </c>
      <c r="D50" s="22" t="s">
        <v>11</v>
      </c>
      <c r="E50" s="23" t="s">
        <v>68</v>
      </c>
      <c r="F50" s="24">
        <v>38000</v>
      </c>
    </row>
    <row r="51" spans="1:6" s="8" customFormat="1" ht="33" x14ac:dyDescent="0.3">
      <c r="A51" s="20">
        <v>44036</v>
      </c>
      <c r="B51" s="21" t="s">
        <v>69</v>
      </c>
      <c r="C51" s="22" t="s">
        <v>14</v>
      </c>
      <c r="D51" s="22" t="s">
        <v>15</v>
      </c>
      <c r="E51" s="23" t="s">
        <v>70</v>
      </c>
      <c r="F51" s="24">
        <v>2336</v>
      </c>
    </row>
    <row r="52" spans="1:6" s="8" customFormat="1" x14ac:dyDescent="0.3">
      <c r="A52" s="34" t="s">
        <v>45</v>
      </c>
      <c r="B52" s="21" t="s">
        <v>71</v>
      </c>
      <c r="C52" s="22" t="s">
        <v>18</v>
      </c>
      <c r="D52" s="22" t="s">
        <v>11</v>
      </c>
      <c r="E52" s="23" t="s">
        <v>72</v>
      </c>
      <c r="F52" s="24">
        <v>29734.6</v>
      </c>
    </row>
    <row r="53" spans="1:6" s="8" customFormat="1" x14ac:dyDescent="0.3">
      <c r="A53" s="34" t="s">
        <v>45</v>
      </c>
      <c r="B53" s="21" t="s">
        <v>73</v>
      </c>
      <c r="C53" s="22" t="s">
        <v>18</v>
      </c>
      <c r="D53" s="22" t="s">
        <v>15</v>
      </c>
      <c r="E53" s="23" t="s">
        <v>70</v>
      </c>
      <c r="F53" s="24">
        <v>7603.75</v>
      </c>
    </row>
    <row r="54" spans="1:6" s="8" customFormat="1" x14ac:dyDescent="0.3">
      <c r="A54" s="34" t="s">
        <v>45</v>
      </c>
      <c r="B54" s="21" t="s">
        <v>74</v>
      </c>
      <c r="C54" s="22" t="s">
        <v>18</v>
      </c>
      <c r="D54" s="22" t="s">
        <v>15</v>
      </c>
      <c r="E54" s="23" t="s">
        <v>66</v>
      </c>
      <c r="F54" s="24">
        <v>5481.2</v>
      </c>
    </row>
    <row r="55" spans="1:6" s="8" customFormat="1" x14ac:dyDescent="0.3">
      <c r="A55" s="34" t="s">
        <v>45</v>
      </c>
      <c r="B55" s="21" t="s">
        <v>75</v>
      </c>
      <c r="C55" s="22" t="s">
        <v>18</v>
      </c>
      <c r="D55" s="22" t="s">
        <v>15</v>
      </c>
      <c r="E55" s="23" t="s">
        <v>76</v>
      </c>
      <c r="F55" s="24">
        <v>14173.3</v>
      </c>
    </row>
    <row r="56" spans="1:6" s="8" customFormat="1" x14ac:dyDescent="0.3">
      <c r="A56" s="34"/>
      <c r="B56" s="21"/>
      <c r="C56" s="22"/>
      <c r="D56" s="22"/>
      <c r="E56" s="23"/>
      <c r="F56" s="35">
        <f>SUM(F48:F55)</f>
        <v>108097.85</v>
      </c>
    </row>
    <row r="58" spans="1:6" s="8" customFormat="1" x14ac:dyDescent="0.3">
      <c r="A58" s="5" t="s">
        <v>77</v>
      </c>
      <c r="B58" s="5"/>
      <c r="C58" s="5"/>
      <c r="D58" s="5"/>
      <c r="E58" s="5"/>
      <c r="F58" s="5"/>
    </row>
  </sheetData>
  <sheetProtection selectLockedCells="1"/>
  <autoFilter ref="A9:G14" xr:uid="{00000000-0009-0000-0000-000000000000}"/>
  <mergeCells count="1">
    <mergeCell ref="A4:F4"/>
  </mergeCells>
  <conditionalFormatting sqref="F10:F40">
    <cfRule type="cellIs" dxfId="1" priority="2" operator="greaterThan">
      <formula>#REF!</formula>
    </cfRule>
  </conditionalFormatting>
  <conditionalFormatting sqref="F48:F56">
    <cfRule type="cellIs" dxfId="0" priority="1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4" orientation="landscape" r:id="rId1"/>
  <headerFooter>
    <oddHeader xml:space="preserve">&amp;LCOMUNE DI ONSERNONE 6662 RUSSO
</oddHeader>
    <oddFooter>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5EB8F9-E711-40B1-8C8B-9D6CB19D16B4}">
          <x14:formula1>
            <xm:f>'[COMMESSE 2020 - DATI DA PUBBLICARE.xlsx]Foglio2'!#REF!</xm:f>
          </x14:formula1>
          <xm:sqref>D48:D56 D10:D40</xm:sqref>
        </x14:dataValidation>
        <x14:dataValidation type="list" allowBlank="1" showInputMessage="1" showErrorMessage="1" xr:uid="{8BF2C27C-E51D-4514-B11A-694D4A0C7049}">
          <x14:formula1>
            <xm:f>'[COMMESSE 2020 - DATI DA PUBBLICARE.xlsx]Foglio2'!#REF!</xm:f>
          </x14:formula1>
          <xm:sqref>C48:C56 C10:C40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2021-11-29T09:55:02Z</dcterms:created>
  <dcterms:modified xsi:type="dcterms:W3CDTF">2021-11-29T09:55:57Z</dcterms:modified>
</cp:coreProperties>
</file>